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1730" windowWidth="18780" windowHeight="11700" activeTab="0"/>
  </bookViews>
  <sheets>
    <sheet name="Прайс 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<sst xmlns="http://schemas.openxmlformats.org/spreadsheetml/2006/main" count="41" uniqueCount="41">
  <si>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Обозначение конвекторов</t>
  </si>
  <si>
    <t>Номинальный тепловой поток Qну, кВт</t>
  </si>
  <si>
    <t>ПЛК 04.14.060</t>
  </si>
  <si>
    <t>ПЛК 04.14.070</t>
  </si>
  <si>
    <t>ПЛК 04.14.080</t>
  </si>
  <si>
    <t>ПЛК 04.14.090</t>
  </si>
  <si>
    <t>ПЛК 04.14.100</t>
  </si>
  <si>
    <t>ПЛК 04.14.110</t>
  </si>
  <si>
    <t>ПЛК 04.14.120</t>
  </si>
  <si>
    <t>ПЛК 04.14.130</t>
  </si>
  <si>
    <t>ПЛК 04.14.140</t>
  </si>
  <si>
    <t>ПЛК 04.14.150</t>
  </si>
  <si>
    <t>ПЛК 04.14.160</t>
  </si>
  <si>
    <t>ПЛК 04.14.170</t>
  </si>
  <si>
    <t>ПЛК 04.14.180</t>
  </si>
  <si>
    <t>ПЛК 04.14.190</t>
  </si>
  <si>
    <t>ПЛК 04.14.200</t>
  </si>
  <si>
    <t>ПЛК 04.14.210</t>
  </si>
  <si>
    <t>ПЛК 04.14.220</t>
  </si>
  <si>
    <t>ПЛК 04.14.230</t>
  </si>
  <si>
    <t>ПЛК 04.14.240</t>
  </si>
  <si>
    <t>ПЛК 04.14.250</t>
  </si>
  <si>
    <t>ПЛК 04.14.260</t>
  </si>
  <si>
    <t>ПЛК 04.14.270</t>
  </si>
  <si>
    <t>ПЛК 04.14.280</t>
  </si>
  <si>
    <t>ПЛК 04.14.290</t>
  </si>
  <si>
    <t>ПЛК 04.14.300</t>
  </si>
  <si>
    <t>Размеры, мм</t>
  </si>
  <si>
    <t>длина L</t>
  </si>
  <si>
    <t>Базовая цена с НДС , руб.</t>
  </si>
  <si>
    <t>Плинтусный конвектор</t>
  </si>
  <si>
    <t>расход теплоносителя 0,1 кг/с (360кг/час)</t>
  </si>
  <si>
    <t>"Н" - высота кожуха конвектора</t>
  </si>
  <si>
    <t>"L" - длина конвектора</t>
  </si>
  <si>
    <t>"В" - глубина конвектора</t>
  </si>
  <si>
    <t xml:space="preserve">"Qну" при ΔT = 70 - мощность конвектора, расчитывается при температуре 95/85 С (прямая/обратка) и комнатной температуре 20 С, </t>
  </si>
  <si>
    <t xml:space="preserve">"Qну" при ΔT = 60 - мощность конвектора, расчитывается при температуре 85/75 С и комнатной температуре 20 С, </t>
  </si>
  <si>
    <t xml:space="preserve">"Qну" при ΔT = 50 - мощность конвектора, расчитывается при температуре 75/65 С и комнатной температуре 20 С, </t>
  </si>
  <si>
    <t>высота, H</t>
  </si>
  <si>
    <t>глубина, B</t>
  </si>
  <si>
    <r>
      <rPr>
        <b/>
        <sz val="11"/>
        <rFont val="Arial"/>
        <family val="2"/>
      </rPr>
      <t>Описание:</t>
    </r>
    <r>
      <rPr>
        <sz val="11"/>
        <rFont val="Arial"/>
        <family val="2"/>
      </rPr>
      <t xml:space="preserve"> Плинтусный конвектор разработан для установки вдоль стен  и рассчитан на обогрев помещения любого объема.Благодаря компактным размерам, прогретыми оказываются даже самые труднодоступные места в помещении.                                                                  Благодаря конвекции, тепло мгновенно распространяется по всему помещению, перемешивается  теплый и холодный воздух, быстро достигается комфортная температура в любом, даже самом сложном, помещении.                                                                                                                                                                                       Конструкция плинтусного конвектора ПЛК состоит из медно-алюминиевого теплообменника и кожуха из оцинкованной стали, окрашенного порошковой краской.  Кожух конвектора может быть окрашен в любой цвет по шкале RAL.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</si>
</sst>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00_р_._-;\-* #,##0.00000_р_._-;_-* &quot;-&quot;??_р_._-;_-@_-"/>
    <numFmt numFmtId="173" formatCode="0.000"/>
    <numFmt numFmtId="174" formatCode="0.0000"/>
    <numFmt numFmtId="175" formatCode="0.00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73" fontId="7" fillId="0" borderId="0" xfId="0" applyNumberFormat="1" applyFont="1" applyFill="1" applyAlignment="1">
      <alignment vertical="center"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173" fontId="8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3" fontId="9" fillId="0" borderId="15" xfId="0" applyNumberFormat="1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3" fontId="9" fillId="0" borderId="13" xfId="0" applyNumberFormat="1" applyFont="1" applyBorder="1" applyAlignment="1">
      <alignment horizontal="center"/>
    </xf>
    <xf numFmtId="0" fontId="8" fillId="0" borderId="17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173" fontId="8" fillId="0" borderId="18" xfId="0" applyNumberFormat="1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3" fontId="9" fillId="0" borderId="18" xfId="0" applyNumberFormat="1" applyFont="1" applyBorder="1" applyAlignment="1">
      <alignment horizontal="center"/>
    </xf>
    <xf numFmtId="0" fontId="6" fillId="0" borderId="0" xfId="0" applyFont="1" applyAlignment="1">
      <alignment wrapText="1"/>
    </xf>
    <xf numFmtId="0" fontId="11" fillId="0" borderId="0" xfId="0" applyFont="1" applyAlignment="1">
      <alignment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173" fontId="7" fillId="0" borderId="20" xfId="0" applyNumberFormat="1" applyFont="1" applyBorder="1" applyAlignment="1">
      <alignment horizontal="center" vertical="center" wrapText="1"/>
    </xf>
    <xf numFmtId="173" fontId="7" fillId="0" borderId="21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20" xfId="0" applyFont="1" applyBorder="1" applyAlignment="1">
      <alignment wrapText="1"/>
    </xf>
    <xf numFmtId="0" fontId="7" fillId="0" borderId="21" xfId="0" applyFont="1" applyBorder="1" applyAlignment="1">
      <alignment wrapText="1"/>
    </xf>
    <xf numFmtId="0" fontId="7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8"/>
  <sheetViews>
    <sheetView tabSelected="1" zoomScalePageLayoutView="0" workbookViewId="0" topLeftCell="A1">
      <selection activeCell="L11" sqref="L11"/>
    </sheetView>
  </sheetViews>
  <sheetFormatPr defaultColWidth="9.00390625" defaultRowHeight="12.75"/>
  <cols>
    <col min="1" max="1" width="17.125" style="4" customWidth="1"/>
    <col min="2" max="2" width="9.125" style="4" customWidth="1"/>
    <col min="3" max="3" width="10.75390625" style="4" customWidth="1"/>
    <col min="4" max="4" width="10.125" style="4" customWidth="1"/>
    <col min="5" max="5" width="9.125" style="4" customWidth="1"/>
    <col min="6" max="6" width="11.75390625" style="4" customWidth="1"/>
    <col min="7" max="16384" width="9.125" style="4" customWidth="1"/>
  </cols>
  <sheetData>
    <row r="1" s="2" customFormat="1" ht="25.5" customHeight="1">
      <c r="A1" s="1" t="s">
        <v>30</v>
      </c>
    </row>
    <row r="2" ht="14.25">
      <c r="A2" s="3"/>
    </row>
    <row r="3" spans="1:15" s="2" customFormat="1" ht="89.25" customHeight="1">
      <c r="A3" s="26" t="s">
        <v>40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7"/>
    </row>
    <row r="4" spans="1:14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23" s="7" customFormat="1" ht="21" customHeight="1">
      <c r="A5" s="43" t="s">
        <v>35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43"/>
      <c r="S5" s="43"/>
      <c r="T5" s="43"/>
      <c r="U5" s="43"/>
      <c r="V5" s="43"/>
      <c r="W5" s="43"/>
    </row>
    <row r="6" spans="1:23" s="7" customFormat="1" ht="21" customHeight="1">
      <c r="A6" s="43" t="s">
        <v>36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</row>
    <row r="7" spans="1:23" s="7" customFormat="1" ht="21" customHeight="1">
      <c r="A7" s="43" t="s">
        <v>37</v>
      </c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</row>
    <row r="8" spans="1:23" s="7" customFormat="1" ht="21" customHeight="1">
      <c r="A8" s="8" t="s">
        <v>31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</row>
    <row r="9" spans="1:23" s="7" customFormat="1" ht="1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7" customFormat="1" ht="12.75">
      <c r="A10" s="9" t="s">
        <v>32</v>
      </c>
      <c r="B10" s="10"/>
      <c r="C10" s="10"/>
      <c r="D10" s="9" t="s">
        <v>33</v>
      </c>
      <c r="E10" s="9"/>
      <c r="F10" s="9"/>
      <c r="G10" s="9" t="s">
        <v>34</v>
      </c>
      <c r="I10" s="9"/>
      <c r="J10" s="9"/>
      <c r="K10" s="11"/>
      <c r="L10" s="9"/>
      <c r="M10" s="9"/>
      <c r="N10" s="10"/>
      <c r="P10" s="9"/>
      <c r="Q10" s="9"/>
      <c r="R10" s="11"/>
      <c r="S10" s="9"/>
      <c r="T10" s="9"/>
      <c r="U10" s="6"/>
      <c r="V10" s="6"/>
      <c r="W10" s="6"/>
    </row>
    <row r="11" spans="1:14" ht="23.25" customHeight="1" thickBot="1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6" ht="37.5" customHeight="1">
      <c r="A12" s="28" t="s">
        <v>0</v>
      </c>
      <c r="B12" s="30" t="s">
        <v>1</v>
      </c>
      <c r="C12" s="32" t="s">
        <v>27</v>
      </c>
      <c r="D12" s="33"/>
      <c r="E12" s="34"/>
      <c r="F12" s="41" t="s">
        <v>29</v>
      </c>
    </row>
    <row r="13" spans="1:6" ht="13.5" thickBot="1">
      <c r="A13" s="29"/>
      <c r="B13" s="31"/>
      <c r="C13" s="12" t="s">
        <v>39</v>
      </c>
      <c r="D13" s="12" t="s">
        <v>38</v>
      </c>
      <c r="E13" s="13" t="s">
        <v>28</v>
      </c>
      <c r="F13" s="42"/>
    </row>
    <row r="14" spans="1:6" ht="12.75">
      <c r="A14" s="14" t="s">
        <v>2</v>
      </c>
      <c r="B14" s="15">
        <f aca="true" t="shared" si="0" ref="B14:B21">B$20*F14/F$20</f>
        <v>0.09029049262949405</v>
      </c>
      <c r="C14" s="35">
        <v>36</v>
      </c>
      <c r="D14" s="38">
        <v>135</v>
      </c>
      <c r="E14" s="16">
        <v>600</v>
      </c>
      <c r="F14" s="17">
        <v>4235.797557894738</v>
      </c>
    </row>
    <row r="15" spans="1:6" ht="12.75">
      <c r="A15" s="18" t="s">
        <v>3</v>
      </c>
      <c r="B15" s="15">
        <f t="shared" si="0"/>
        <v>0.13195463316668066</v>
      </c>
      <c r="C15" s="36"/>
      <c r="D15" s="39"/>
      <c r="E15" s="19">
        <f aca="true" t="shared" si="1" ref="E15:E38">E14+100</f>
        <v>700</v>
      </c>
      <c r="F15" s="20">
        <v>4516.310635789474</v>
      </c>
    </row>
    <row r="16" spans="1:6" ht="12.75">
      <c r="A16" s="21" t="s">
        <v>4</v>
      </c>
      <c r="B16" s="15">
        <f t="shared" si="0"/>
        <v>0.1698018343378239</v>
      </c>
      <c r="C16" s="36"/>
      <c r="D16" s="39"/>
      <c r="E16" s="19">
        <f t="shared" si="1"/>
        <v>800</v>
      </c>
      <c r="F16" s="20">
        <v>4962.761027368422</v>
      </c>
    </row>
    <row r="17" spans="1:6" ht="12.75">
      <c r="A17" s="18" t="s">
        <v>5</v>
      </c>
      <c r="B17" s="15">
        <f t="shared" si="0"/>
        <v>0.2114659748750105</v>
      </c>
      <c r="C17" s="36"/>
      <c r="D17" s="39"/>
      <c r="E17" s="19">
        <f t="shared" si="1"/>
        <v>900</v>
      </c>
      <c r="F17" s="20">
        <v>5231.421440000001</v>
      </c>
    </row>
    <row r="18" spans="1:6" ht="12.75">
      <c r="A18" s="21" t="s">
        <v>6</v>
      </c>
      <c r="B18" s="15">
        <f t="shared" si="0"/>
        <v>0.2531301154121971</v>
      </c>
      <c r="C18" s="36"/>
      <c r="D18" s="39"/>
      <c r="E18" s="19">
        <f t="shared" si="1"/>
        <v>1000</v>
      </c>
      <c r="F18" s="20">
        <v>5342.046315789475</v>
      </c>
    </row>
    <row r="19" spans="1:6" ht="12.75">
      <c r="A19" s="18" t="s">
        <v>7</v>
      </c>
      <c r="B19" s="15">
        <f t="shared" si="0"/>
        <v>0.2909773165833403</v>
      </c>
      <c r="C19" s="36"/>
      <c r="D19" s="39"/>
      <c r="E19" s="19">
        <f t="shared" si="1"/>
        <v>1100</v>
      </c>
      <c r="F19" s="20">
        <v>5737.135157894737</v>
      </c>
    </row>
    <row r="20" spans="1:6" ht="12.75">
      <c r="A20" s="21" t="s">
        <v>8</v>
      </c>
      <c r="B20" s="15">
        <f t="shared" si="0"/>
        <v>0.3326414571205269</v>
      </c>
      <c r="C20" s="36"/>
      <c r="D20" s="39"/>
      <c r="E20" s="19">
        <f t="shared" si="1"/>
        <v>1200</v>
      </c>
      <c r="F20" s="20">
        <v>6132.224</v>
      </c>
    </row>
    <row r="21" spans="1:6" ht="12.75">
      <c r="A21" s="18" t="s">
        <v>9</v>
      </c>
      <c r="B21" s="15">
        <f t="shared" si="0"/>
        <v>0.3704886582916701</v>
      </c>
      <c r="C21" s="36"/>
      <c r="D21" s="39"/>
      <c r="E21" s="19">
        <f t="shared" si="1"/>
        <v>1300</v>
      </c>
      <c r="F21" s="20">
        <v>6527.312842105263</v>
      </c>
    </row>
    <row r="22" spans="1:6" ht="12.75">
      <c r="A22" s="21" t="s">
        <v>10</v>
      </c>
      <c r="B22" s="15">
        <f>B$20*F22/F$20</f>
        <v>0.41215279882885686</v>
      </c>
      <c r="C22" s="36"/>
      <c r="D22" s="39"/>
      <c r="E22" s="19">
        <f t="shared" si="1"/>
        <v>1400</v>
      </c>
      <c r="F22" s="20">
        <v>6922.401684210527</v>
      </c>
    </row>
    <row r="23" spans="1:6" ht="12.75">
      <c r="A23" s="18" t="s">
        <v>11</v>
      </c>
      <c r="B23" s="15">
        <v>0.45</v>
      </c>
      <c r="C23" s="36"/>
      <c r="D23" s="39"/>
      <c r="E23" s="19">
        <f t="shared" si="1"/>
        <v>1500</v>
      </c>
      <c r="F23" s="20">
        <v>7198.963873684212</v>
      </c>
    </row>
    <row r="24" spans="1:6" ht="12.75">
      <c r="A24" s="21" t="s">
        <v>12</v>
      </c>
      <c r="B24" s="15">
        <f>B$20*F24/F$20</f>
        <v>0.4916641405371866</v>
      </c>
      <c r="C24" s="36"/>
      <c r="D24" s="39"/>
      <c r="E24" s="19">
        <f t="shared" si="1"/>
        <v>1600</v>
      </c>
      <c r="F24" s="20">
        <v>7586.150938947369</v>
      </c>
    </row>
    <row r="25" spans="1:6" ht="12.75">
      <c r="A25" s="18" t="s">
        <v>13</v>
      </c>
      <c r="B25" s="15">
        <f aca="true" t="shared" si="2" ref="B25:B38">B$20*F25/F$20</f>
        <v>0.5295113417083298</v>
      </c>
      <c r="C25" s="36"/>
      <c r="D25" s="39"/>
      <c r="E25" s="19">
        <f t="shared" si="1"/>
        <v>1700</v>
      </c>
      <c r="F25" s="20">
        <v>7973.338004210528</v>
      </c>
    </row>
    <row r="26" spans="1:6" ht="12.75">
      <c r="A26" s="21" t="s">
        <v>14</v>
      </c>
      <c r="B26" s="15">
        <f t="shared" si="2"/>
        <v>0.5711754822455164</v>
      </c>
      <c r="C26" s="36"/>
      <c r="D26" s="39"/>
      <c r="E26" s="19">
        <f t="shared" si="1"/>
        <v>1800</v>
      </c>
      <c r="F26" s="20">
        <v>8360.525069473684</v>
      </c>
    </row>
    <row r="27" spans="1:6" ht="12.75">
      <c r="A27" s="18" t="s">
        <v>15</v>
      </c>
      <c r="B27" s="15">
        <f t="shared" si="2"/>
        <v>0.6090226834166597</v>
      </c>
      <c r="C27" s="36"/>
      <c r="D27" s="39"/>
      <c r="E27" s="19">
        <f t="shared" si="1"/>
        <v>1900</v>
      </c>
      <c r="F27" s="20">
        <v>8147.177094736843</v>
      </c>
    </row>
    <row r="28" spans="1:6" ht="12.75">
      <c r="A28" s="21" t="s">
        <v>16</v>
      </c>
      <c r="B28" s="15">
        <f t="shared" si="2"/>
        <v>0.6506868239538461</v>
      </c>
      <c r="C28" s="36"/>
      <c r="D28" s="39"/>
      <c r="E28" s="19">
        <f t="shared" si="1"/>
        <v>2000</v>
      </c>
      <c r="F28" s="20">
        <v>8502.75705263158</v>
      </c>
    </row>
    <row r="29" spans="1:6" ht="12.75">
      <c r="A29" s="18" t="s">
        <v>17</v>
      </c>
      <c r="B29" s="15">
        <f t="shared" si="2"/>
        <v>0.6885340251249895</v>
      </c>
      <c r="C29" s="36"/>
      <c r="D29" s="39"/>
      <c r="E29" s="19">
        <f t="shared" si="1"/>
        <v>2100</v>
      </c>
      <c r="F29" s="20">
        <v>8858.337010526318</v>
      </c>
    </row>
    <row r="30" spans="1:6" ht="12.75">
      <c r="A30" s="21" t="s">
        <v>18</v>
      </c>
      <c r="B30" s="15">
        <f t="shared" si="2"/>
        <v>0.730198165662176</v>
      </c>
      <c r="C30" s="36"/>
      <c r="D30" s="39"/>
      <c r="E30" s="19">
        <f t="shared" si="1"/>
        <v>2200</v>
      </c>
      <c r="F30" s="20">
        <v>9213.916968421054</v>
      </c>
    </row>
    <row r="31" spans="1:6" ht="12.75">
      <c r="A31" s="18" t="s">
        <v>19</v>
      </c>
      <c r="B31" s="15">
        <f t="shared" si="2"/>
        <v>0.7680453668333194</v>
      </c>
      <c r="C31" s="36"/>
      <c r="D31" s="39"/>
      <c r="E31" s="19">
        <f t="shared" si="1"/>
        <v>2300</v>
      </c>
      <c r="F31" s="20">
        <v>9387.756058947369</v>
      </c>
    </row>
    <row r="32" spans="1:6" ht="12.75">
      <c r="A32" s="21" t="s">
        <v>20</v>
      </c>
      <c r="B32" s="15">
        <f t="shared" si="2"/>
        <v>0.8097095073705057</v>
      </c>
      <c r="C32" s="36"/>
      <c r="D32" s="39"/>
      <c r="E32" s="19">
        <f t="shared" si="1"/>
        <v>2400</v>
      </c>
      <c r="F32" s="20">
        <v>9545.791595789475</v>
      </c>
    </row>
    <row r="33" spans="1:6" ht="12.75">
      <c r="A33" s="18" t="s">
        <v>21</v>
      </c>
      <c r="B33" s="15">
        <f t="shared" si="2"/>
        <v>0.8475567085416492</v>
      </c>
      <c r="C33" s="36"/>
      <c r="D33" s="39"/>
      <c r="E33" s="19">
        <f t="shared" si="1"/>
        <v>2500</v>
      </c>
      <c r="F33" s="20">
        <v>9688.023578947372</v>
      </c>
    </row>
    <row r="34" spans="1:6" ht="12.75">
      <c r="A34" s="21" t="s">
        <v>22</v>
      </c>
      <c r="B34" s="15">
        <f t="shared" si="2"/>
        <v>0.8892208490788356</v>
      </c>
      <c r="C34" s="36"/>
      <c r="D34" s="39"/>
      <c r="E34" s="19">
        <f t="shared" si="1"/>
        <v>2600</v>
      </c>
      <c r="F34" s="20">
        <v>10019.898206315793</v>
      </c>
    </row>
    <row r="35" spans="1:6" ht="12.75">
      <c r="A35" s="18" t="s">
        <v>23</v>
      </c>
      <c r="B35" s="15">
        <f t="shared" si="2"/>
        <v>0.9270680502499791</v>
      </c>
      <c r="C35" s="36"/>
      <c r="D35" s="39"/>
      <c r="E35" s="19">
        <f t="shared" si="1"/>
        <v>2700</v>
      </c>
      <c r="F35" s="20">
        <v>10351.772833684214</v>
      </c>
    </row>
    <row r="36" spans="1:6" ht="12.75">
      <c r="A36" s="21" t="s">
        <v>24</v>
      </c>
      <c r="B36" s="15">
        <f t="shared" si="2"/>
        <v>0.9687321907871655</v>
      </c>
      <c r="C36" s="36"/>
      <c r="D36" s="39"/>
      <c r="E36" s="19">
        <f t="shared" si="1"/>
        <v>2800</v>
      </c>
      <c r="F36" s="20">
        <v>10683.647461052631</v>
      </c>
    </row>
    <row r="37" spans="1:6" ht="12.75">
      <c r="A37" s="18" t="s">
        <v>25</v>
      </c>
      <c r="B37" s="15">
        <f t="shared" si="2"/>
        <v>1.0065793919583088</v>
      </c>
      <c r="C37" s="36"/>
      <c r="D37" s="39"/>
      <c r="E37" s="19">
        <f t="shared" si="1"/>
        <v>2900</v>
      </c>
      <c r="F37" s="20">
        <v>11015.522088421054</v>
      </c>
    </row>
    <row r="38" spans="1:6" ht="13.5" thickBot="1">
      <c r="A38" s="22" t="s">
        <v>26</v>
      </c>
      <c r="B38" s="23">
        <f t="shared" si="2"/>
        <v>1.0482435324954953</v>
      </c>
      <c r="C38" s="37"/>
      <c r="D38" s="40"/>
      <c r="E38" s="24">
        <f t="shared" si="1"/>
        <v>3000</v>
      </c>
      <c r="F38" s="25">
        <v>11347.396715789477</v>
      </c>
    </row>
  </sheetData>
  <sheetProtection/>
  <mergeCells count="10">
    <mergeCell ref="A3:O3"/>
    <mergeCell ref="A12:A13"/>
    <mergeCell ref="B12:B13"/>
    <mergeCell ref="C12:E12"/>
    <mergeCell ref="C14:C38"/>
    <mergeCell ref="D14:D38"/>
    <mergeCell ref="F12:F13"/>
    <mergeCell ref="A5:W5"/>
    <mergeCell ref="A6:W6"/>
    <mergeCell ref="A7:W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Изотерм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Schenshina</dc:creator>
  <cp:keywords/>
  <dc:description/>
  <cp:lastModifiedBy>Windows User</cp:lastModifiedBy>
  <cp:lastPrinted>2007-12-24T06:49:23Z</cp:lastPrinted>
  <dcterms:created xsi:type="dcterms:W3CDTF">2006-05-12T06:39:25Z</dcterms:created>
  <dcterms:modified xsi:type="dcterms:W3CDTF">2018-01-10T23:11:49Z</dcterms:modified>
  <cp:category/>
  <cp:version/>
  <cp:contentType/>
  <cp:contentStatus/>
</cp:coreProperties>
</file>